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pie intenso\Toiture étanchéité\4. Gestion de projet\4. Rendus\9. PRO G et H\"/>
    </mc:Choice>
  </mc:AlternateContent>
  <xr:revisionPtr revIDLastSave="0" documentId="13_ncr:1_{16DA9B9D-B173-47B0-8C26-7ED8E3C7473D}" xr6:coauthVersionLast="47" xr6:coauthVersionMax="47" xr10:uidLastSave="{00000000-0000-0000-0000-000000000000}"/>
  <bookViews>
    <workbookView xWindow="-25320" yWindow="-4305" windowWidth="25440" windowHeight="15390" xr2:uid="{DA5F39BF-267F-41B0-B049-2C7B60BE0315}"/>
  </bookViews>
  <sheets>
    <sheet name="DPGF LOT 1 phase 2 " sheetId="5" r:id="rId1"/>
  </sheets>
  <definedNames>
    <definedName name="_xlnm.Print_Area" localSheetId="0">'DPGF LOT 1 phase 2 '!$A$1:$E$64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5" l="1"/>
  <c r="E63" i="5"/>
  <c r="E28" i="5"/>
  <c r="E61" i="5"/>
  <c r="E62" i="5" l="1"/>
</calcChain>
</file>

<file path=xl/sharedStrings.xml><?xml version="1.0" encoding="utf-8"?>
<sst xmlns="http://schemas.openxmlformats.org/spreadsheetml/2006/main" count="77" uniqueCount="77">
  <si>
    <t xml:space="preserve">ouvrages </t>
  </si>
  <si>
    <t>prix Unitaire</t>
  </si>
  <si>
    <t>Total HT</t>
  </si>
  <si>
    <t>Total TTC</t>
  </si>
  <si>
    <t>RENOVATION DES TOITURES TERRASSES  DU C.N.S.M.D.P</t>
  </si>
  <si>
    <t>Qtés (ml/m²/unités)</t>
  </si>
  <si>
    <t>Clauses Communes Lot 0</t>
  </si>
  <si>
    <t>Constat d'huissier</t>
  </si>
  <si>
    <t>DOE</t>
  </si>
  <si>
    <t>DIUO</t>
  </si>
  <si>
    <t>Protection des ouvrages</t>
  </si>
  <si>
    <t>Installations de chantier et base vie</t>
  </si>
  <si>
    <t>spécificités de l'accès en toiture</t>
  </si>
  <si>
    <t>Maintien des installations</t>
  </si>
  <si>
    <t>Panneau de chantier</t>
  </si>
  <si>
    <t>Branchement provisoires d'éléctricité</t>
  </si>
  <si>
    <t>Alimentations provisoires en eau potable</t>
  </si>
  <si>
    <t>Branchement provisoires EU, EV, EP</t>
  </si>
  <si>
    <t>Bureau de chantier</t>
  </si>
  <si>
    <t>Vestiaires de chantier</t>
  </si>
  <si>
    <t>Réfectoire de chantier</t>
  </si>
  <si>
    <t>Clôtures de chantier</t>
  </si>
  <si>
    <t>Zone de stockage - Barrièrage</t>
  </si>
  <si>
    <t>Convention de mise à disposition</t>
  </si>
  <si>
    <t>Gestion des déchets</t>
  </si>
  <si>
    <t>Nettoyages</t>
  </si>
  <si>
    <t>Entretien des accès</t>
  </si>
  <si>
    <t>Sanitaires de chantier</t>
  </si>
  <si>
    <t>Travaux d'étanchéité des toitures G,H</t>
  </si>
  <si>
    <t xml:space="preserve">Travaux de dépose </t>
  </si>
  <si>
    <t>Dépose du complexe d'étanchéiété existant</t>
  </si>
  <si>
    <t>Dépose des relevés d'étanchéité</t>
  </si>
  <si>
    <t>Dépose des protections collectives et individuelles</t>
  </si>
  <si>
    <t xml:space="preserve">Dépose et repose d'équipement </t>
  </si>
  <si>
    <t>Ouvrages d'étanchéité</t>
  </si>
  <si>
    <t xml:space="preserve">Etanchéité bicouche autoprotégée sur support béton </t>
  </si>
  <si>
    <t>9,1,1</t>
  </si>
  <si>
    <t>9,1,2</t>
  </si>
  <si>
    <t>Pare vapeur</t>
  </si>
  <si>
    <t>Isolant thermique R=4,5 m²K/W</t>
  </si>
  <si>
    <t>9,1,3</t>
  </si>
  <si>
    <t xml:space="preserve"> Étanchéité auto protégée bicouche bénéficiant d’un classement BRoof T3</t>
  </si>
  <si>
    <t>Etanchéité bicouche autoprotégée sur support bac acier</t>
  </si>
  <si>
    <t>8,1,1</t>
  </si>
  <si>
    <t>Isolant thermique R=3,3 m²K/W</t>
  </si>
  <si>
    <t>8,1,2</t>
  </si>
  <si>
    <t>Étanchéité auto protégée bicouche bénéficiant d’un classement BRoof T3</t>
  </si>
  <si>
    <t>Traitement des points singuliers</t>
  </si>
  <si>
    <t>Relevés d'étanchéité</t>
  </si>
  <si>
    <t>10,2,1</t>
  </si>
  <si>
    <t>Réféction des naissances EP</t>
  </si>
  <si>
    <t>10,2,2</t>
  </si>
  <si>
    <t>Réfection des trop pleins</t>
  </si>
  <si>
    <t>10,3,1</t>
  </si>
  <si>
    <t>Imperméabilisation système I3</t>
  </si>
  <si>
    <t>10,3,2</t>
  </si>
  <si>
    <t>Relevés isolés</t>
  </si>
  <si>
    <t>10,3,3</t>
  </si>
  <si>
    <t>Bandes solins</t>
  </si>
  <si>
    <t xml:space="preserve">Traitement des crosses </t>
  </si>
  <si>
    <t>Création de crossses</t>
  </si>
  <si>
    <t>Couvertines</t>
  </si>
  <si>
    <t>Garde-corps fixes</t>
  </si>
  <si>
    <t>Cheminements</t>
  </si>
  <si>
    <t>Essais et épreuves de mise en eau</t>
  </si>
  <si>
    <t xml:space="preserve">Risque d'exposition aux légionelloses </t>
  </si>
  <si>
    <t>Lignes de vie</t>
  </si>
  <si>
    <t xml:space="preserve">Traitement des subjectiles métalliques </t>
  </si>
  <si>
    <t>Traitement des ventilations de chute et sorties de ventillation</t>
  </si>
  <si>
    <t>Portillons et condamnation des dispositifs d'accès en toiture</t>
  </si>
  <si>
    <t xml:space="preserve">Sous total HT </t>
  </si>
  <si>
    <t>Sous total HT</t>
  </si>
  <si>
    <t>DPGF LOT 1 Travaux d'étanchéité des terrasses G,H</t>
  </si>
  <si>
    <t>5,11,4</t>
  </si>
  <si>
    <t>Gardiennage (système de vidéosurveillance)</t>
  </si>
  <si>
    <t>total HT</t>
  </si>
  <si>
    <t>TVA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</si>
</sst>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164" fontId="0" fillId="0" borderId="0" xfId="0" applyNumberFormat="1" applyAlignment="1">
      <alignment horizontal="center"/>
    </xf>
    <xf numFmtId="3" fontId="0" fillId="3" borderId="1" xfId="0" applyNumberForma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65" fontId="1" fillId="4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0" fillId="5" borderId="1" xfId="0" applyFill="1" applyBorder="1" applyAlignment="1">
      <alignment horizontal="center" wrapText="1"/>
    </xf>
    <xf numFmtId="0" fontId="0" fillId="0" borderId="1" xfId="0" applyBorder="1"/>
    <xf numFmtId="0" fontId="0" fillId="0" borderId="0" xfId="0" applyAlignment="1">
      <alignment wrapText="1"/>
    </xf>
    <xf numFmtId="0" fontId="0" fillId="3" borderId="6" xfId="0" applyFill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1" fillId="3" borderId="1" xfId="0" applyNumberFormat="1" applyFont="1" applyFill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44" fontId="0" fillId="3" borderId="1" xfId="1" applyFont="1" applyFill="1" applyBorder="1" applyAlignment="1">
      <alignment horizontal="center" wrapText="1"/>
    </xf>
    <xf numFmtId="44" fontId="0" fillId="3" borderId="1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/>
    </xf>
    <xf numFmtId="44" fontId="0" fillId="3" borderId="1" xfId="1" applyFont="1" applyFill="1" applyBorder="1" applyAlignment="1">
      <alignment horizontal="right" wrapText="1"/>
    </xf>
    <xf numFmtId="164" fontId="1" fillId="5" borderId="1" xfId="0" applyNumberFormat="1" applyFont="1" applyFill="1" applyBorder="1" applyAlignment="1">
      <alignment horizontal="right" wrapText="1"/>
    </xf>
    <xf numFmtId="164" fontId="1" fillId="6" borderId="1" xfId="1" applyNumberFormat="1" applyFont="1" applyFill="1" applyBorder="1" applyAlignment="1">
      <alignment horizontal="right" wrapText="1"/>
    </xf>
    <xf numFmtId="0" fontId="0" fillId="0" borderId="4" xfId="0" applyBorder="1" applyAlignment="1">
      <alignment horizontal="center"/>
    </xf>
    <xf numFmtId="0" fontId="0" fillId="3" borderId="2" xfId="0" applyFill="1" applyBorder="1" applyAlignment="1">
      <alignment wrapText="1"/>
    </xf>
    <xf numFmtId="165" fontId="0" fillId="0" borderId="3" xfId="0" applyNumberFormat="1" applyBorder="1" applyAlignment="1">
      <alignment horizontal="center"/>
    </xf>
    <xf numFmtId="0" fontId="1" fillId="6" borderId="2" xfId="0" applyFont="1" applyFill="1" applyBorder="1" applyAlignment="1">
      <alignment horizontal="right" wrapText="1"/>
    </xf>
    <xf numFmtId="0" fontId="1" fillId="6" borderId="4" xfId="0" applyFont="1" applyFill="1" applyBorder="1" applyAlignment="1">
      <alignment horizontal="right" wrapText="1"/>
    </xf>
    <xf numFmtId="0" fontId="1" fillId="6" borderId="3" xfId="0" applyFont="1" applyFill="1" applyBorder="1" applyAlignment="1">
      <alignment horizontal="right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4" borderId="2" xfId="0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 wrapText="1"/>
    </xf>
    <xf numFmtId="0" fontId="1" fillId="4" borderId="3" xfId="0" applyFont="1" applyFill="1" applyBorder="1" applyAlignment="1">
      <alignment horizontal="right" wrapText="1"/>
    </xf>
    <xf numFmtId="0" fontId="1" fillId="5" borderId="2" xfId="0" applyFont="1" applyFill="1" applyBorder="1" applyAlignment="1">
      <alignment horizontal="right" wrapText="1"/>
    </xf>
    <xf numFmtId="0" fontId="1" fillId="5" borderId="4" xfId="0" applyFont="1" applyFill="1" applyBorder="1" applyAlignment="1">
      <alignment horizontal="right" wrapText="1"/>
    </xf>
    <xf numFmtId="0" fontId="1" fillId="5" borderId="3" xfId="0" applyFont="1" applyFill="1" applyBorder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111672</xdr:colOff>
      <xdr:row>0</xdr:row>
      <xdr:rowOff>137949</xdr:rowOff>
    </xdr:from>
    <xdr:to>
      <xdr:col>1</xdr:col>
      <xdr:colOff>2083216</xdr:colOff>
      <xdr:row>0</xdr:row>
      <xdr:rowOff>825842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DBBB88D-429F-4007-8588-EEDA32F24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722" y="134139"/>
          <a:ext cx="1975354" cy="6955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39414</xdr:colOff>
      <xdr:row>0</xdr:row>
      <xdr:rowOff>111672</xdr:rowOff>
    </xdr:from>
    <xdr:to>
      <xdr:col>4</xdr:col>
      <xdr:colOff>1504652</xdr:colOff>
      <xdr:row>0</xdr:row>
      <xdr:rowOff>825412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42F8135-F0E4-4B92-A35B-5D080F3581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06" t="23912" r="10606" b="17072"/>
        <a:stretch/>
      </xdr:blipFill>
      <xdr:spPr bwMode="auto">
        <a:xfrm>
          <a:off x="6497364" y="111672"/>
          <a:ext cx="1472858" cy="7175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C1431-BCBC-4747-8608-12EBC9BB9B69}">
  <sheetPr>
    <pageSetUpPr fitToPage="1"/>
  </sheetPr>
  <dimension ref="A1:E67"/>
  <sheetViews>
    <sheetView tabSelected="1" zoomScale="145" zoomScaleNormal="145" workbookViewId="0">
      <selection activeCell="G8" sqref="G8"/>
    </sheetView>
  </sheetViews>
  <sheetFormatPr baseColWidth="10" defaultRowHeight="15" x14ac:dyDescent="0.25"/>
  <cols>
    <col min="1" max="1" width="11.5703125" style="22"/>
    <col min="2" max="2" width="41.85546875" customWidth="1"/>
    <col min="3" max="3" width="19.42578125" style="1" customWidth="1"/>
    <col min="4" max="4" width="21.28515625" style="1" customWidth="1"/>
    <col min="5" max="5" width="26.85546875" style="1" customWidth="1"/>
  </cols>
  <sheetData>
    <row r="1" spans="1:5" ht="74.25" customHeight="1" x14ac:dyDescent="0.25">
      <c r="A1" s="35"/>
      <c r="B1" s="35"/>
      <c r="C1" s="35"/>
      <c r="D1" s="35"/>
      <c r="E1" s="36"/>
    </row>
    <row r="2" spans="1:5" x14ac:dyDescent="0.25">
      <c r="A2" s="37" t="s">
        <v>4</v>
      </c>
      <c r="B2" s="37"/>
      <c r="C2" s="37"/>
      <c r="D2" s="37"/>
      <c r="E2" s="38"/>
    </row>
    <row r="3" spans="1:5" x14ac:dyDescent="0.25">
      <c r="A3" s="20"/>
      <c r="B3" s="39" t="s">
        <v>72</v>
      </c>
      <c r="C3" s="40"/>
      <c r="D3" s="40"/>
      <c r="E3" s="41"/>
    </row>
    <row r="4" spans="1:5" x14ac:dyDescent="0.25">
      <c r="A4" s="20"/>
      <c r="B4" s="11" t="s">
        <v>0</v>
      </c>
      <c r="C4" s="12" t="s">
        <v>5</v>
      </c>
      <c r="D4" s="12" t="s">
        <v>1</v>
      </c>
      <c r="E4" s="12" t="s">
        <v>75</v>
      </c>
    </row>
    <row r="5" spans="1:5" x14ac:dyDescent="0.25">
      <c r="A5" s="20"/>
      <c r="B5" s="9" t="s">
        <v>6</v>
      </c>
      <c r="C5" s="6"/>
      <c r="D5" s="6"/>
      <c r="E5" s="6"/>
    </row>
    <row r="6" spans="1:5" x14ac:dyDescent="0.25">
      <c r="A6" s="20"/>
      <c r="B6" s="3" t="s">
        <v>7</v>
      </c>
      <c r="C6" s="7"/>
      <c r="D6" s="8"/>
      <c r="E6" s="8"/>
    </row>
    <row r="7" spans="1:5" x14ac:dyDescent="0.25">
      <c r="A7" s="20"/>
      <c r="B7" s="3" t="s">
        <v>8</v>
      </c>
      <c r="C7" s="7"/>
      <c r="D7" s="8"/>
      <c r="E7" s="8"/>
    </row>
    <row r="8" spans="1:5" x14ac:dyDescent="0.25">
      <c r="A8" s="20"/>
      <c r="B8" s="3" t="s">
        <v>9</v>
      </c>
      <c r="C8" s="7"/>
      <c r="D8" s="8"/>
      <c r="E8" s="8"/>
    </row>
    <row r="9" spans="1:5" x14ac:dyDescent="0.25">
      <c r="A9" s="20"/>
      <c r="B9" s="3" t="s">
        <v>10</v>
      </c>
      <c r="C9" s="7"/>
      <c r="D9" s="8"/>
      <c r="E9" s="8"/>
    </row>
    <row r="10" spans="1:5" x14ac:dyDescent="0.25">
      <c r="A10" s="20"/>
      <c r="B10" s="10" t="s">
        <v>11</v>
      </c>
      <c r="C10" s="7"/>
      <c r="D10" s="8"/>
      <c r="E10" s="8"/>
    </row>
    <row r="11" spans="1:5" x14ac:dyDescent="0.25">
      <c r="A11" s="20"/>
      <c r="B11" s="3" t="s">
        <v>12</v>
      </c>
      <c r="C11" s="7"/>
      <c r="D11" s="8"/>
      <c r="E11" s="8"/>
    </row>
    <row r="12" spans="1:5" x14ac:dyDescent="0.25">
      <c r="A12" s="20"/>
      <c r="B12" s="3" t="s">
        <v>13</v>
      </c>
      <c r="C12" s="7"/>
      <c r="D12" s="8"/>
      <c r="E12" s="8"/>
    </row>
    <row r="13" spans="1:5" x14ac:dyDescent="0.25">
      <c r="A13" s="20"/>
      <c r="B13" s="3" t="s">
        <v>14</v>
      </c>
      <c r="C13" s="7"/>
      <c r="D13" s="8"/>
      <c r="E13" s="8"/>
    </row>
    <row r="14" spans="1:5" x14ac:dyDescent="0.25">
      <c r="A14" s="20"/>
      <c r="B14" s="3" t="s">
        <v>15</v>
      </c>
      <c r="C14" s="7"/>
      <c r="D14" s="8"/>
      <c r="E14" s="8"/>
    </row>
    <row r="15" spans="1:5" x14ac:dyDescent="0.25">
      <c r="A15" s="20"/>
      <c r="B15" s="3" t="s">
        <v>16</v>
      </c>
      <c r="C15" s="7"/>
      <c r="D15" s="8"/>
      <c r="E15" s="8"/>
    </row>
    <row r="16" spans="1:5" x14ac:dyDescent="0.25">
      <c r="A16" s="20"/>
      <c r="B16" s="3" t="s">
        <v>17</v>
      </c>
      <c r="C16" s="7"/>
      <c r="D16" s="8"/>
      <c r="E16" s="8"/>
    </row>
    <row r="17" spans="1:5" x14ac:dyDescent="0.25">
      <c r="A17" s="20"/>
      <c r="B17" s="3" t="s">
        <v>18</v>
      </c>
      <c r="C17" s="7"/>
      <c r="D17" s="8"/>
      <c r="E17" s="8"/>
    </row>
    <row r="18" spans="1:5" x14ac:dyDescent="0.25">
      <c r="A18" s="20"/>
      <c r="B18" s="3" t="s">
        <v>19</v>
      </c>
      <c r="C18" s="7"/>
      <c r="D18" s="8"/>
      <c r="E18" s="8"/>
    </row>
    <row r="19" spans="1:5" x14ac:dyDescent="0.25">
      <c r="A19" s="20"/>
      <c r="B19" s="3" t="s">
        <v>20</v>
      </c>
      <c r="C19" s="7"/>
      <c r="D19" s="8"/>
      <c r="E19" s="8"/>
    </row>
    <row r="20" spans="1:5" x14ac:dyDescent="0.25">
      <c r="A20" s="20"/>
      <c r="B20" s="3" t="s">
        <v>27</v>
      </c>
      <c r="C20" s="7"/>
      <c r="D20" s="8"/>
      <c r="E20" s="8"/>
    </row>
    <row r="21" spans="1:5" x14ac:dyDescent="0.25">
      <c r="A21" s="20"/>
      <c r="B21" s="3" t="s">
        <v>21</v>
      </c>
      <c r="C21" s="7"/>
      <c r="D21" s="8"/>
      <c r="E21" s="8"/>
    </row>
    <row r="22" spans="1:5" x14ac:dyDescent="0.25">
      <c r="A22" s="20"/>
      <c r="B22" s="3" t="s">
        <v>22</v>
      </c>
      <c r="C22" s="7"/>
      <c r="D22" s="8"/>
      <c r="E22" s="8"/>
    </row>
    <row r="23" spans="1:5" x14ac:dyDescent="0.25">
      <c r="A23" s="20"/>
      <c r="B23" s="3" t="s">
        <v>23</v>
      </c>
      <c r="C23" s="7"/>
      <c r="D23" s="8"/>
      <c r="E23" s="8"/>
    </row>
    <row r="24" spans="1:5" x14ac:dyDescent="0.25">
      <c r="A24" s="20"/>
      <c r="B24" s="3" t="s">
        <v>24</v>
      </c>
      <c r="C24" s="7"/>
      <c r="D24" s="8"/>
      <c r="E24" s="8"/>
    </row>
    <row r="25" spans="1:5" x14ac:dyDescent="0.25">
      <c r="A25" s="20"/>
      <c r="B25" s="3" t="s">
        <v>25</v>
      </c>
      <c r="C25" s="7"/>
      <c r="D25" s="8"/>
      <c r="E25" s="8"/>
    </row>
    <row r="26" spans="1:5" x14ac:dyDescent="0.25">
      <c r="A26" s="20"/>
      <c r="B26" s="3" t="s">
        <v>26</v>
      </c>
      <c r="C26" s="7"/>
      <c r="D26" s="8"/>
      <c r="E26" s="8"/>
    </row>
    <row r="27" spans="1:5" x14ac:dyDescent="0.25">
      <c r="A27" s="20" t="s">
        <v>73</v>
      </c>
      <c r="B27" s="30" t="s">
        <v>74</v>
      </c>
      <c r="C27" s="29"/>
      <c r="D27" s="31"/>
      <c r="E27" s="8"/>
    </row>
    <row r="28" spans="1:5" x14ac:dyDescent="0.25">
      <c r="A28" s="20"/>
      <c r="B28" s="42" t="s">
        <v>71</v>
      </c>
      <c r="C28" s="43"/>
      <c r="D28" s="44"/>
      <c r="E28" s="13">
        <f>SUM(E6:E27)</f>
        <v>0</v>
      </c>
    </row>
    <row r="29" spans="1:5" x14ac:dyDescent="0.25">
      <c r="A29" s="20"/>
      <c r="B29" s="15" t="s">
        <v>28</v>
      </c>
      <c r="C29" s="16"/>
      <c r="D29" s="16"/>
      <c r="E29" s="16"/>
    </row>
    <row r="30" spans="1:5" x14ac:dyDescent="0.25">
      <c r="A30" s="20">
        <v>5.2</v>
      </c>
      <c r="B30" s="3" t="s">
        <v>65</v>
      </c>
      <c r="C30" s="2"/>
      <c r="D30" s="24"/>
      <c r="E30" s="23"/>
    </row>
    <row r="31" spans="1:5" x14ac:dyDescent="0.25">
      <c r="A31" s="20">
        <v>6.1</v>
      </c>
      <c r="B31" s="14" t="s">
        <v>29</v>
      </c>
      <c r="C31" s="2"/>
      <c r="D31" s="23"/>
      <c r="E31" s="23"/>
    </row>
    <row r="32" spans="1:5" x14ac:dyDescent="0.25">
      <c r="A32" s="20"/>
      <c r="B32" s="3" t="s">
        <v>30</v>
      </c>
      <c r="C32" s="2"/>
      <c r="D32" s="23"/>
      <c r="E32" s="23"/>
    </row>
    <row r="33" spans="1:5" x14ac:dyDescent="0.25">
      <c r="A33" s="20">
        <v>6.2</v>
      </c>
      <c r="B33" s="3" t="s">
        <v>31</v>
      </c>
      <c r="C33" s="2"/>
      <c r="D33" s="23"/>
      <c r="E33" s="23"/>
    </row>
    <row r="34" spans="1:5" ht="30" x14ac:dyDescent="0.25">
      <c r="A34" s="20">
        <v>6.3</v>
      </c>
      <c r="B34" s="3" t="s">
        <v>32</v>
      </c>
      <c r="C34" s="2"/>
      <c r="D34" s="23"/>
      <c r="E34" s="23"/>
    </row>
    <row r="35" spans="1:5" x14ac:dyDescent="0.25">
      <c r="A35" s="20">
        <v>6.4</v>
      </c>
      <c r="B35" s="3" t="s">
        <v>33</v>
      </c>
      <c r="C35" s="2"/>
      <c r="D35" s="23"/>
      <c r="E35" s="23"/>
    </row>
    <row r="36" spans="1:5" x14ac:dyDescent="0.25">
      <c r="A36" s="20">
        <v>7</v>
      </c>
      <c r="B36" s="14" t="s">
        <v>34</v>
      </c>
      <c r="C36" s="2"/>
      <c r="D36" s="23"/>
      <c r="E36" s="23"/>
    </row>
    <row r="37" spans="1:5" ht="30" x14ac:dyDescent="0.25">
      <c r="A37" s="20">
        <v>8</v>
      </c>
      <c r="B37" s="14" t="s">
        <v>42</v>
      </c>
      <c r="C37" s="2"/>
      <c r="D37" s="23"/>
      <c r="E37" s="23"/>
    </row>
    <row r="38" spans="1:5" x14ac:dyDescent="0.25">
      <c r="A38" s="20" t="s">
        <v>43</v>
      </c>
      <c r="B38" s="17" t="s">
        <v>44</v>
      </c>
      <c r="C38" s="2"/>
      <c r="D38" s="23"/>
      <c r="E38" s="23"/>
    </row>
    <row r="39" spans="1:5" ht="30" x14ac:dyDescent="0.25">
      <c r="A39" s="20" t="s">
        <v>45</v>
      </c>
      <c r="B39" s="18" t="s">
        <v>46</v>
      </c>
      <c r="C39" s="2"/>
      <c r="D39" s="23"/>
      <c r="E39" s="23"/>
    </row>
    <row r="40" spans="1:5" ht="30" x14ac:dyDescent="0.25">
      <c r="A40" s="20">
        <v>9</v>
      </c>
      <c r="B40" s="14" t="s">
        <v>35</v>
      </c>
      <c r="C40" s="2"/>
      <c r="D40" s="23"/>
      <c r="E40" s="23"/>
    </row>
    <row r="41" spans="1:5" x14ac:dyDescent="0.25">
      <c r="A41" s="20" t="s">
        <v>36</v>
      </c>
      <c r="B41" s="3" t="s">
        <v>38</v>
      </c>
      <c r="C41" s="2"/>
      <c r="D41" s="23"/>
      <c r="E41" s="23"/>
    </row>
    <row r="42" spans="1:5" x14ac:dyDescent="0.25">
      <c r="A42" s="20" t="s">
        <v>37</v>
      </c>
      <c r="B42" s="3" t="s">
        <v>39</v>
      </c>
      <c r="C42" s="2"/>
      <c r="D42" s="23"/>
      <c r="E42" s="23"/>
    </row>
    <row r="43" spans="1:5" ht="30" x14ac:dyDescent="0.25">
      <c r="A43" s="20" t="s">
        <v>40</v>
      </c>
      <c r="B43" s="3" t="s">
        <v>41</v>
      </c>
      <c r="C43" s="2"/>
      <c r="D43" s="23"/>
      <c r="E43" s="23"/>
    </row>
    <row r="44" spans="1:5" x14ac:dyDescent="0.25">
      <c r="A44" s="20">
        <v>10</v>
      </c>
      <c r="B44" s="14" t="s">
        <v>47</v>
      </c>
      <c r="C44" s="2"/>
      <c r="D44" s="23"/>
      <c r="E44" s="23"/>
    </row>
    <row r="45" spans="1:5" x14ac:dyDescent="0.25">
      <c r="A45" s="20">
        <v>10.1</v>
      </c>
      <c r="B45" s="3" t="s">
        <v>48</v>
      </c>
      <c r="C45" s="2"/>
      <c r="D45" s="23"/>
      <c r="E45" s="23"/>
    </row>
    <row r="46" spans="1:5" x14ac:dyDescent="0.25">
      <c r="A46" s="20" t="s">
        <v>49</v>
      </c>
      <c r="B46" s="3" t="s">
        <v>50</v>
      </c>
      <c r="C46" s="2"/>
      <c r="D46" s="23"/>
      <c r="E46" s="23"/>
    </row>
    <row r="47" spans="1:5" x14ac:dyDescent="0.25">
      <c r="A47" s="20" t="s">
        <v>51</v>
      </c>
      <c r="B47" s="17" t="s">
        <v>52</v>
      </c>
      <c r="C47" s="7"/>
      <c r="D47" s="25"/>
      <c r="E47" s="25"/>
    </row>
    <row r="48" spans="1:5" x14ac:dyDescent="0.25">
      <c r="A48" s="20" t="s">
        <v>53</v>
      </c>
      <c r="B48" t="s">
        <v>54</v>
      </c>
      <c r="C48" s="2"/>
      <c r="D48" s="23"/>
      <c r="E48" s="23"/>
    </row>
    <row r="49" spans="1:5" x14ac:dyDescent="0.25">
      <c r="A49" s="20" t="s">
        <v>55</v>
      </c>
      <c r="B49" s="3" t="s">
        <v>56</v>
      </c>
      <c r="C49" s="2"/>
      <c r="D49" s="23"/>
      <c r="E49" s="23"/>
    </row>
    <row r="50" spans="1:5" x14ac:dyDescent="0.25">
      <c r="A50" s="20" t="s">
        <v>57</v>
      </c>
      <c r="B50" s="3" t="s">
        <v>58</v>
      </c>
      <c r="C50" s="2"/>
      <c r="D50" s="26"/>
      <c r="E50" s="26"/>
    </row>
    <row r="51" spans="1:5" x14ac:dyDescent="0.25">
      <c r="A51" s="20">
        <v>10.4</v>
      </c>
      <c r="B51" s="3" t="s">
        <v>59</v>
      </c>
      <c r="C51" s="2"/>
      <c r="D51" s="26"/>
      <c r="E51" s="26"/>
    </row>
    <row r="52" spans="1:5" x14ac:dyDescent="0.25">
      <c r="A52" s="20">
        <v>10.5</v>
      </c>
      <c r="B52" s="3" t="s">
        <v>60</v>
      </c>
      <c r="C52" s="2"/>
      <c r="D52" s="26"/>
      <c r="E52" s="26"/>
    </row>
    <row r="53" spans="1:5" x14ac:dyDescent="0.25">
      <c r="A53" s="20">
        <v>10.6</v>
      </c>
      <c r="B53" s="3" t="s">
        <v>61</v>
      </c>
      <c r="C53" s="2"/>
      <c r="D53" s="26"/>
      <c r="E53" s="26"/>
    </row>
    <row r="54" spans="1:5" x14ac:dyDescent="0.25">
      <c r="A54" s="21">
        <v>10.7</v>
      </c>
      <c r="B54" s="19" t="s">
        <v>62</v>
      </c>
      <c r="C54" s="2"/>
      <c r="D54" s="26"/>
      <c r="E54" s="26"/>
    </row>
    <row r="55" spans="1:5" ht="30" x14ac:dyDescent="0.25">
      <c r="A55" s="20">
        <v>10.8</v>
      </c>
      <c r="B55" s="3" t="s">
        <v>69</v>
      </c>
      <c r="C55" s="2"/>
      <c r="D55" s="26"/>
      <c r="E55" s="26"/>
    </row>
    <row r="56" spans="1:5" x14ac:dyDescent="0.25">
      <c r="A56" s="20">
        <v>10.9</v>
      </c>
      <c r="B56" s="3" t="s">
        <v>66</v>
      </c>
      <c r="C56" s="2"/>
      <c r="D56" s="26"/>
      <c r="E56" s="26"/>
    </row>
    <row r="57" spans="1:5" x14ac:dyDescent="0.25">
      <c r="A57" s="20">
        <v>10.1</v>
      </c>
      <c r="B57" s="3" t="s">
        <v>63</v>
      </c>
      <c r="C57" s="2"/>
      <c r="D57" s="26"/>
      <c r="E57" s="26"/>
    </row>
    <row r="58" spans="1:5" x14ac:dyDescent="0.25">
      <c r="A58" s="20">
        <v>10.11</v>
      </c>
      <c r="B58" s="3" t="s">
        <v>67</v>
      </c>
      <c r="C58" s="2"/>
      <c r="D58" s="26"/>
      <c r="E58" s="26"/>
    </row>
    <row r="59" spans="1:5" ht="30" x14ac:dyDescent="0.25">
      <c r="A59" s="20">
        <v>10.119999999999999</v>
      </c>
      <c r="B59" s="3" t="s">
        <v>68</v>
      </c>
      <c r="C59" s="5"/>
      <c r="D59" s="26"/>
      <c r="E59" s="26"/>
    </row>
    <row r="60" spans="1:5" x14ac:dyDescent="0.25">
      <c r="A60" s="20">
        <v>10.130000000000001</v>
      </c>
      <c r="B60" s="3" t="s">
        <v>64</v>
      </c>
      <c r="C60" s="5"/>
      <c r="D60" s="26"/>
      <c r="E60" s="26"/>
    </row>
    <row r="61" spans="1:5" x14ac:dyDescent="0.25">
      <c r="A61" s="20"/>
      <c r="B61" s="45" t="s">
        <v>70</v>
      </c>
      <c r="C61" s="46"/>
      <c r="D61" s="47"/>
      <c r="E61" s="27">
        <f>SUM(E30:E60)</f>
        <v>0</v>
      </c>
    </row>
    <row r="62" spans="1:5" x14ac:dyDescent="0.25">
      <c r="A62" s="20"/>
      <c r="B62" s="32" t="s">
        <v>2</v>
      </c>
      <c r="C62" s="33"/>
      <c r="D62" s="34"/>
      <c r="E62" s="28">
        <f>SUM(E61+E28)</f>
        <v>0</v>
      </c>
    </row>
    <row r="63" spans="1:5" x14ac:dyDescent="0.25">
      <c r="A63" s="20"/>
      <c r="B63" s="32" t="s">
        <v>76</v>
      </c>
      <c r="C63" s="33"/>
      <c r="D63" s="34"/>
      <c r="E63" s="28">
        <f>E62*0.2</f>
        <v>0</v>
      </c>
    </row>
    <row r="64" spans="1:5" x14ac:dyDescent="0.25">
      <c r="A64" s="20"/>
      <c r="B64" s="32" t="s">
        <v>3</v>
      </c>
      <c r="C64" s="33"/>
      <c r="D64" s="34"/>
      <c r="E64" s="28">
        <f>E62+E63</f>
        <v>0</v>
      </c>
    </row>
    <row r="67" spans="5:5" x14ac:dyDescent="0.25">
      <c r="E67" s="4"/>
    </row>
  </sheetData>
  <mergeCells count="8">
    <mergeCell ref="B63:D63"/>
    <mergeCell ref="B64:D64"/>
    <mergeCell ref="A1:E1"/>
    <mergeCell ref="A2:E2"/>
    <mergeCell ref="B3:E3"/>
    <mergeCell ref="B28:D28"/>
    <mergeCell ref="B61:D61"/>
    <mergeCell ref="B62:D62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1 phase 2 </vt:lpstr>
      <vt:lpstr>'DPGF LOT 1 phase 2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CAMUS</dc:creator>
  <cp:lastModifiedBy>NARDECCHIA Constance</cp:lastModifiedBy>
  <cp:lastPrinted>2025-06-19T12:51:45Z</cp:lastPrinted>
  <dcterms:created xsi:type="dcterms:W3CDTF">2023-06-30T12:34:24Z</dcterms:created>
  <dcterms:modified xsi:type="dcterms:W3CDTF">2025-07-01T11:54:34Z</dcterms:modified>
</cp:coreProperties>
</file>